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PROF\PÁGINA TRANSPARENCIA TESORERÍA\ARCHIVOS\2020\INFORMACIÓN DE PUBLICACIÓN TRIMESTRAL\1ER TRIMESTRE 2020\INFORMACIÓN PRESUPUESTAL\"/>
    </mc:Choice>
  </mc:AlternateContent>
  <bookViews>
    <workbookView xWindow="-120" yWindow="-120" windowWidth="20730" windowHeight="11160"/>
  </bookViews>
  <sheets>
    <sheet name="FFF" sheetId="1" r:id="rId1"/>
  </sheets>
  <definedNames>
    <definedName name="_xlnm.Print_Area" localSheetId="0">FFF!$B$1:$E$41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1" l="1"/>
  <c r="D35" i="1"/>
  <c r="C35" i="1"/>
  <c r="E27" i="1"/>
  <c r="D27" i="1"/>
  <c r="C27" i="1"/>
  <c r="C39" i="1" l="1"/>
  <c r="D39" i="1"/>
  <c r="E39" i="1"/>
  <c r="E14" i="1"/>
  <c r="D14" i="1"/>
  <c r="E3" i="1"/>
  <c r="E24" i="1" s="1"/>
  <c r="D3" i="1"/>
  <c r="C14" i="1"/>
  <c r="C3" i="1"/>
  <c r="D24" i="1" l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<sst xmlns="http://schemas.openxmlformats.org/spreadsheetml/2006/main" count="49" uniqueCount="41">
  <si>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</si>
  <si>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</si>
  <si>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</si>
  <si>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</si>
  <si>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</si>
  <si>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</si>
  <si>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</si>
  <si>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</si>
  <si>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</si>
  <si>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</si>
  <si>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</si>
  <si>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</si>
  <si>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</si>
  <si>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</si>
  <si>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</si>
  <si>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</si>
  <si>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</si>
  <si>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</si>
  <si>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</si>
  <si>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</si>
  <si>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</si>
  <si>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</si>
  <si>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</si>
  <si>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</si>
  <si>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</si>
  <si>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</si>
  <si>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</si>
  <si>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</si>
  <si>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</si>
  <si>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</si>
  <si>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</si>
  <si>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</si>
  <si>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</si>
  <si>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</si>
  <si>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</si>
  <si>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Nota: La diferencia de 125,350,000 en lo aprobado de Ingresos corresponde a los Remanentes de ejercicios anteriores.</t>
  </si>
  <si>
    <t>Municipio de León
Flujo de Fondos
Del 01 de Enero al 31 de Marzo de 2020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</si>
  <si>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</si>
  <si>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</si>
  <si>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</si>
  <si>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M.F. y C.P.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</si>
</sst>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3" fontId="3" fillId="0" borderId="11" xfId="0" applyNumberFormat="1" applyFont="1" applyFill="1" applyBorder="1" applyAlignment="1">
      <alignment vertical="center" wrapText="1"/>
    </xf>
    <xf numFmtId="3" fontId="3" fillId="0" borderId="4" xfId="0" applyNumberFormat="1" applyFont="1" applyFill="1" applyBorder="1" applyAlignment="1">
      <alignment vertical="center" wrapText="1"/>
    </xf>
    <xf numFmtId="3" fontId="4" fillId="0" borderId="12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3" fillId="0" borderId="12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/>
    <xf numFmtId="3" fontId="2" fillId="0" borderId="6" xfId="0" applyNumberFormat="1" applyFont="1" applyBorder="1"/>
    <xf numFmtId="3" fontId="5" fillId="0" borderId="12" xfId="0" applyNumberFormat="1" applyFont="1" applyBorder="1"/>
    <xf numFmtId="3" fontId="5" fillId="0" borderId="6" xfId="0" applyNumberFormat="1" applyFont="1" applyBorder="1"/>
    <xf numFmtId="3" fontId="5" fillId="0" borderId="13" xfId="0" applyNumberFormat="1" applyFont="1" applyBorder="1"/>
    <xf numFmtId="3" fontId="5" fillId="0" borderId="8" xfId="0" applyNumberFormat="1" applyFont="1" applyBorder="1"/>
    <xf numFmtId="0" fontId="2" fillId="0" borderId="14" xfId="0" applyFont="1" applyBorder="1"/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 2" xfId="3"/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1352550</xdr:colOff>
      <xdr:row>0</xdr:row>
      <xdr:rowOff>495300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9050"/>
          <a:ext cx="133350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showGridLines="0" tabSelected="1" view="pageBreakPreview" zoomScaleNormal="100" zoomScaleSheetLayoutView="100" workbookViewId="0">
      <selection activeCell="G15" sqref="G15"/>
    </sheetView>
  </sheetViews>
  <sheetFormatPr baseColWidth="10" defaultRowHeight="11.25" x14ac:dyDescent="0.2"/>
  <cols>
    <col min="1" max="1" width="11.85546875" style="1" customWidth="1"/>
    <col min="2" max="2" width="44" style="1" customWidth="1"/>
    <col min="3" max="5" width="17.7109375" style="1" customWidth="1"/>
    <col min="6" max="16384" width="11.42578125" style="1"/>
  </cols>
  <sheetData>
    <row r="1" spans="2:5" ht="39.950000000000003" customHeight="1" x14ac:dyDescent="0.2">
      <c r="B1" s="32" t="s">
        <v>36</v>
      </c>
      <c r="C1" s="33"/>
      <c r="D1" s="33"/>
      <c r="E1" s="34"/>
    </row>
    <row r="2" spans="2:5" ht="22.5" x14ac:dyDescent="0.2">
      <c r="B2" s="5" t="s">
        <v>20</v>
      </c>
      <c r="C2" s="4" t="s">
        <v>22</v>
      </c>
      <c r="D2" s="4" t="s">
        <v>21</v>
      </c>
      <c r="E2" s="4" t="s">
        <v>23</v>
      </c>
    </row>
    <row r="3" spans="2:5" x14ac:dyDescent="0.2">
      <c r="B3" s="2" t="s">
        <v>0</v>
      </c>
      <c r="C3" s="13">
        <f>SUM(C4:C13)</f>
        <v>5882061164.6599998</v>
      </c>
      <c r="D3" s="13">
        <f t="shared" ref="D3:E3" si="0">SUM(D4:D13)</f>
        <v>2127776190.8100002</v>
      </c>
      <c r="E3" s="14">
        <f t="shared" si="0"/>
        <v>2127645529.6400001</v>
      </c>
    </row>
    <row r="4" spans="2:5" x14ac:dyDescent="0.2">
      <c r="B4" s="10" t="s">
        <v>1</v>
      </c>
      <c r="C4" s="15">
        <v>1288073981.1900001</v>
      </c>
      <c r="D4" s="15">
        <v>838253582.34000003</v>
      </c>
      <c r="E4" s="16">
        <v>838253582.34000003</v>
      </c>
    </row>
    <row r="5" spans="2:5" x14ac:dyDescent="0.2">
      <c r="B5" s="10" t="s">
        <v>2</v>
      </c>
      <c r="C5" s="15">
        <v>0</v>
      </c>
      <c r="D5" s="15">
        <v>0</v>
      </c>
      <c r="E5" s="16">
        <v>0</v>
      </c>
    </row>
    <row r="6" spans="2:5" x14ac:dyDescent="0.2">
      <c r="B6" s="10" t="s">
        <v>3</v>
      </c>
      <c r="C6" s="15">
        <v>19671.62</v>
      </c>
      <c r="D6" s="15">
        <v>1540</v>
      </c>
      <c r="E6" s="16">
        <v>1540</v>
      </c>
    </row>
    <row r="7" spans="2:5" x14ac:dyDescent="0.2">
      <c r="B7" s="10" t="s">
        <v>4</v>
      </c>
      <c r="C7" s="15">
        <v>390822898.13999999</v>
      </c>
      <c r="D7" s="15">
        <v>102404479.34</v>
      </c>
      <c r="E7" s="16">
        <v>102406742.34</v>
      </c>
    </row>
    <row r="8" spans="2:5" x14ac:dyDescent="0.2">
      <c r="B8" s="10" t="s">
        <v>5</v>
      </c>
      <c r="C8" s="15">
        <v>113694776.7</v>
      </c>
      <c r="D8" s="15">
        <v>30342456.489999998</v>
      </c>
      <c r="E8" s="16">
        <v>30342456.489999998</v>
      </c>
    </row>
    <row r="9" spans="2:5" x14ac:dyDescent="0.2">
      <c r="B9" s="10" t="s">
        <v>6</v>
      </c>
      <c r="C9" s="15">
        <v>200210394.97999999</v>
      </c>
      <c r="D9" s="15">
        <v>56163310.479999997</v>
      </c>
      <c r="E9" s="16">
        <v>56030386.310000002</v>
      </c>
    </row>
    <row r="10" spans="2:5" x14ac:dyDescent="0.2">
      <c r="B10" s="10" t="s">
        <v>7</v>
      </c>
      <c r="C10" s="15">
        <v>0</v>
      </c>
      <c r="D10" s="15">
        <v>0</v>
      </c>
      <c r="E10" s="16">
        <v>0</v>
      </c>
    </row>
    <row r="11" spans="2:5" x14ac:dyDescent="0.2">
      <c r="B11" s="10" t="s">
        <v>8</v>
      </c>
      <c r="C11" s="15">
        <v>3889239442.0300002</v>
      </c>
      <c r="D11" s="15">
        <v>1100610822.1600001</v>
      </c>
      <c r="E11" s="16">
        <v>1100610822.1600001</v>
      </c>
    </row>
    <row r="12" spans="2:5" x14ac:dyDescent="0.2">
      <c r="B12" s="10" t="s">
        <v>9</v>
      </c>
      <c r="C12" s="15">
        <v>0</v>
      </c>
      <c r="D12" s="15">
        <v>0</v>
      </c>
      <c r="E12" s="16">
        <v>0</v>
      </c>
    </row>
    <row r="13" spans="2:5" x14ac:dyDescent="0.2">
      <c r="B13" s="10" t="s">
        <v>10</v>
      </c>
      <c r="C13" s="15">
        <v>0</v>
      </c>
      <c r="D13" s="15">
        <v>0</v>
      </c>
      <c r="E13" s="16">
        <v>0</v>
      </c>
    </row>
    <row r="14" spans="2:5" x14ac:dyDescent="0.2">
      <c r="B14" s="3" t="s">
        <v>11</v>
      </c>
      <c r="C14" s="17">
        <f>SUM(C15:C23)</f>
        <v>6007411164.4399996</v>
      </c>
      <c r="D14" s="17">
        <f t="shared" ref="D14:E14" si="1">SUM(D15:D23)</f>
        <v>1178468763.2899997</v>
      </c>
      <c r="E14" s="18">
        <f t="shared" si="1"/>
        <v>1135306405.5899997</v>
      </c>
    </row>
    <row r="15" spans="2:5" x14ac:dyDescent="0.2">
      <c r="B15" s="10" t="s">
        <v>12</v>
      </c>
      <c r="C15" s="15">
        <v>2502908821.0500002</v>
      </c>
      <c r="D15" s="15">
        <v>492774419.98000002</v>
      </c>
      <c r="E15" s="16">
        <v>519104308.24000001</v>
      </c>
    </row>
    <row r="16" spans="2:5" x14ac:dyDescent="0.2">
      <c r="B16" s="10" t="s">
        <v>13</v>
      </c>
      <c r="C16" s="15">
        <v>357184204.68000001</v>
      </c>
      <c r="D16" s="15">
        <v>71797770.329999998</v>
      </c>
      <c r="E16" s="16">
        <v>68224717.540000007</v>
      </c>
    </row>
    <row r="17" spans="2:5" x14ac:dyDescent="0.2">
      <c r="B17" s="10" t="s">
        <v>14</v>
      </c>
      <c r="C17" s="15">
        <v>1263332891.5700002</v>
      </c>
      <c r="D17" s="15">
        <v>203477487.63</v>
      </c>
      <c r="E17" s="16">
        <v>157685657.56999999</v>
      </c>
    </row>
    <row r="18" spans="2:5" x14ac:dyDescent="0.2">
      <c r="B18" s="10" t="s">
        <v>9</v>
      </c>
      <c r="C18" s="15">
        <v>844244415.64999998</v>
      </c>
      <c r="D18" s="15">
        <v>256836442.82999998</v>
      </c>
      <c r="E18" s="16">
        <v>243643772.87</v>
      </c>
    </row>
    <row r="19" spans="2:5" x14ac:dyDescent="0.2">
      <c r="B19" s="10" t="s">
        <v>15</v>
      </c>
      <c r="C19" s="15">
        <v>107949995.75999999</v>
      </c>
      <c r="D19" s="15">
        <v>11451342.51</v>
      </c>
      <c r="E19" s="16">
        <v>11287852.109999999</v>
      </c>
    </row>
    <row r="20" spans="2:5" x14ac:dyDescent="0.2">
      <c r="B20" s="10" t="s">
        <v>16</v>
      </c>
      <c r="C20" s="15">
        <v>743470978.28999996</v>
      </c>
      <c r="D20" s="15">
        <v>98942082.36999999</v>
      </c>
      <c r="E20" s="16">
        <v>92170879.620000005</v>
      </c>
    </row>
    <row r="21" spans="2:5" x14ac:dyDescent="0.2">
      <c r="B21" s="10" t="s">
        <v>17</v>
      </c>
      <c r="C21" s="15">
        <v>300000</v>
      </c>
      <c r="D21" s="15">
        <v>1000702.6</v>
      </c>
      <c r="E21" s="16">
        <v>1000702.6</v>
      </c>
    </row>
    <row r="22" spans="2:5" x14ac:dyDescent="0.2">
      <c r="B22" s="10" t="s">
        <v>18</v>
      </c>
      <c r="C22" s="15">
        <v>0</v>
      </c>
      <c r="D22" s="15">
        <v>0</v>
      </c>
      <c r="E22" s="16">
        <v>0</v>
      </c>
    </row>
    <row r="23" spans="2:5" x14ac:dyDescent="0.2">
      <c r="B23" s="10" t="s">
        <v>19</v>
      </c>
      <c r="C23" s="15">
        <v>188019857.44</v>
      </c>
      <c r="D23" s="15">
        <v>42188515.040000007</v>
      </c>
      <c r="E23" s="16">
        <v>42188515.040000007</v>
      </c>
    </row>
    <row r="24" spans="2:5" x14ac:dyDescent="0.2">
      <c r="B24" s="11" t="s">
        <v>24</v>
      </c>
      <c r="C24" s="19">
        <f>C3-C14</f>
        <v>-125349999.77999973</v>
      </c>
      <c r="D24" s="19">
        <f>D3-D14</f>
        <v>949307427.52000046</v>
      </c>
      <c r="E24" s="20">
        <f>E3-E14</f>
        <v>992339124.05000043</v>
      </c>
    </row>
    <row r="25" spans="2:5" x14ac:dyDescent="0.2">
      <c r="B25" s="12"/>
      <c r="C25" s="21"/>
      <c r="D25" s="21"/>
      <c r="E25" s="21"/>
    </row>
    <row r="26" spans="2:5" ht="22.5" x14ac:dyDescent="0.2">
      <c r="B26" s="5" t="s">
        <v>20</v>
      </c>
      <c r="C26" s="22" t="s">
        <v>22</v>
      </c>
      <c r="D26" s="22" t="s">
        <v>21</v>
      </c>
      <c r="E26" s="22" t="s">
        <v>23</v>
      </c>
    </row>
    <row r="27" spans="2:5" x14ac:dyDescent="0.2">
      <c r="B27" s="6" t="s">
        <v>25</v>
      </c>
      <c r="C27" s="13">
        <f>SUM(C28:C34)</f>
        <v>4462804864.8999996</v>
      </c>
      <c r="D27" s="13">
        <f>SUM(D28:D34)</f>
        <v>924447147.57999933</v>
      </c>
      <c r="E27" s="14">
        <f>SUM(E28:E34)</f>
        <v>922152636.68000019</v>
      </c>
    </row>
    <row r="28" spans="2:5" x14ac:dyDescent="0.2">
      <c r="B28" s="7" t="s">
        <v>26</v>
      </c>
      <c r="C28" s="23">
        <v>0</v>
      </c>
      <c r="D28" s="23">
        <v>0</v>
      </c>
      <c r="E28" s="24">
        <v>0</v>
      </c>
    </row>
    <row r="29" spans="2:5" x14ac:dyDescent="0.2">
      <c r="B29" s="7" t="s">
        <v>27</v>
      </c>
      <c r="C29" s="23">
        <v>0</v>
      </c>
      <c r="D29" s="23">
        <v>0</v>
      </c>
      <c r="E29" s="23">
        <v>0</v>
      </c>
    </row>
    <row r="30" spans="2:5" x14ac:dyDescent="0.2">
      <c r="B30" s="7" t="s">
        <v>28</v>
      </c>
      <c r="C30" s="23">
        <v>0</v>
      </c>
      <c r="D30" s="23">
        <v>0</v>
      </c>
      <c r="E30" s="23">
        <v>0</v>
      </c>
    </row>
    <row r="31" spans="2:5" x14ac:dyDescent="0.2">
      <c r="B31" s="7" t="s">
        <v>29</v>
      </c>
      <c r="C31" s="23">
        <v>2177010884.1299996</v>
      </c>
      <c r="D31" s="23">
        <v>419316585.36999929</v>
      </c>
      <c r="E31" s="24">
        <v>403684976.66000026</v>
      </c>
    </row>
    <row r="32" spans="2:5" x14ac:dyDescent="0.2">
      <c r="B32" s="7" t="s">
        <v>30</v>
      </c>
      <c r="C32" s="23">
        <v>2285793980.7699995</v>
      </c>
      <c r="D32" s="23">
        <v>505130562.21000004</v>
      </c>
      <c r="E32" s="24">
        <v>518467660.01999992</v>
      </c>
    </row>
    <row r="33" spans="2:6" x14ac:dyDescent="0.2">
      <c r="B33" s="7" t="s">
        <v>31</v>
      </c>
      <c r="C33" s="23">
        <v>0</v>
      </c>
      <c r="D33" s="23">
        <v>0</v>
      </c>
      <c r="E33" s="23">
        <v>0</v>
      </c>
    </row>
    <row r="34" spans="2:6" x14ac:dyDescent="0.2">
      <c r="B34" s="7" t="s">
        <v>32</v>
      </c>
      <c r="C34" s="23">
        <v>0</v>
      </c>
      <c r="D34" s="23">
        <v>0</v>
      </c>
      <c r="E34" s="23">
        <v>0</v>
      </c>
    </row>
    <row r="35" spans="2:6" x14ac:dyDescent="0.2">
      <c r="B35" s="8" t="s">
        <v>33</v>
      </c>
      <c r="C35" s="25">
        <f>SUM(C36:C38)</f>
        <v>1544606299.5400002</v>
      </c>
      <c r="D35" s="25">
        <f>SUM(D36:D38)</f>
        <v>254021615.71000001</v>
      </c>
      <c r="E35" s="26">
        <f>SUM(E36:E38)</f>
        <v>213153768.90999997</v>
      </c>
    </row>
    <row r="36" spans="2:6" x14ac:dyDescent="0.2">
      <c r="B36" s="7" t="s">
        <v>30</v>
      </c>
      <c r="C36" s="23">
        <v>1373006299.5400002</v>
      </c>
      <c r="D36" s="23">
        <v>223527590.22</v>
      </c>
      <c r="E36" s="24">
        <v>183194789.47999996</v>
      </c>
    </row>
    <row r="37" spans="2:6" x14ac:dyDescent="0.2">
      <c r="B37" s="7" t="s">
        <v>31</v>
      </c>
      <c r="C37" s="23">
        <v>171600000</v>
      </c>
      <c r="D37" s="23">
        <v>30494025.490000002</v>
      </c>
      <c r="E37" s="24">
        <v>29958979.43</v>
      </c>
    </row>
    <row r="38" spans="2:6" x14ac:dyDescent="0.2">
      <c r="B38" s="7" t="s">
        <v>34</v>
      </c>
      <c r="C38" s="23">
        <v>0</v>
      </c>
      <c r="D38" s="23">
        <v>0</v>
      </c>
      <c r="E38" s="23">
        <v>0</v>
      </c>
    </row>
    <row r="39" spans="2:6" x14ac:dyDescent="0.2">
      <c r="B39" s="9" t="s">
        <v>24</v>
      </c>
      <c r="C39" s="27">
        <f>C27+C35</f>
        <v>6007411164.4399996</v>
      </c>
      <c r="D39" s="27">
        <f t="shared" ref="D39:E39" si="2">D27+D35</f>
        <v>1178468763.2899992</v>
      </c>
      <c r="E39" s="28">
        <f t="shared" si="2"/>
        <v>1135306405.5900002</v>
      </c>
    </row>
    <row r="40" spans="2:6" x14ac:dyDescent="0.2">
      <c r="B40" s="1" t="s">
        <v>35</v>
      </c>
    </row>
    <row r="47" spans="2:6" ht="81" customHeight="1" x14ac:dyDescent="0.2">
      <c r="D47" s="29"/>
      <c r="E47" s="29"/>
      <c r="F47" s="29"/>
    </row>
    <row r="48" spans="2:6" x14ac:dyDescent="0.2">
      <c r="B48" s="30" t="s">
        <v>37</v>
      </c>
      <c r="D48" s="35" t="s">
        <v>38</v>
      </c>
      <c r="E48" s="35"/>
      <c r="F48" s="35"/>
    </row>
    <row r="49" spans="2:6" x14ac:dyDescent="0.2">
      <c r="B49" s="31" t="s">
        <v>39</v>
      </c>
      <c r="D49" s="36" t="s">
        <v>40</v>
      </c>
      <c r="E49" s="36"/>
      <c r="F49" s="36"/>
    </row>
  </sheetData>
  <mergeCells count="3">
    <mergeCell ref="B1:E1"/>
    <mergeCell ref="D48:F48"/>
    <mergeCell ref="D49:F49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2017-12-20T04:54:53Z</dcterms:created>
  <dcterms:modified xsi:type="dcterms:W3CDTF">2020-05-05T15:00:57Z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